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" i="1" l="1"/>
  <c r="G8" i="1" l="1"/>
  <c r="G6" i="1" l="1"/>
  <c r="G7" i="1"/>
  <c r="G5" i="1"/>
</calcChain>
</file>

<file path=xl/sharedStrings.xml><?xml version="1.0" encoding="utf-8"?>
<sst xmlns="http://schemas.openxmlformats.org/spreadsheetml/2006/main" count="35" uniqueCount="30">
  <si>
    <t>№ лота</t>
  </si>
  <si>
    <t>Наименование</t>
  </si>
  <si>
    <t>Техническая спецификация</t>
  </si>
  <si>
    <t>Ед.изм.</t>
  </si>
  <si>
    <t>Кол-во</t>
  </si>
  <si>
    <t>Цена за единицу, тенге</t>
  </si>
  <si>
    <t>Сумма, тенге</t>
  </si>
  <si>
    <t xml:space="preserve">Место поставки </t>
  </si>
  <si>
    <t>Срок поставки</t>
  </si>
  <si>
    <t>ИТОГО</t>
  </si>
  <si>
    <t>шт</t>
  </si>
  <si>
    <t>Директор</t>
  </si>
  <si>
    <t>г Актобе, ул Братьев ЖУбановых 253</t>
  </si>
  <si>
    <t>Неталина Г.Ж.</t>
  </si>
  <si>
    <t>Исп. Аманова Д.Е.</t>
  </si>
  <si>
    <t>Перечень закупаемых товаров</t>
  </si>
  <si>
    <t>Поставка  по заявке заказчика  адрес г Актобе, ул Братьев ЖУбановых 253</t>
  </si>
  <si>
    <t>Поставка по заявке заказчика  адрес г Актобе, ул Братьев ЖУбановых 253</t>
  </si>
  <si>
    <t>Поставка по заявке заказчика, адрес,г Актобе, ул Братьев ЖУбановых 253</t>
  </si>
  <si>
    <t>Приложение №1  к тендерной документации по закупу дезинфицирующих средств и ИМН</t>
  </si>
  <si>
    <t xml:space="preserve">Система для удаления лейкоцитов из дозы плазмы.
Системы с фильтром  предназначены для удаления лейкоцитов из дозы плазмы с одним контейнером для  лейкофильтрованой плазмы. Емкость контейнера должен быть объемом не менее 450мл и с одной пластиковой иглой. Должен иметь количество выходных портов в контейнере не менее 2 шт. Материал контейнера должен быть из ПВХ, пластификатор DEHP. Внутренний диаметр магистрали должен составлять не менее 3мм, а внешний диаметр магистрали не более 4,1мм. Иметь в наличие решетчатого фильтра изготовленного по инновационной мембранной технологии, позволяющий отфильтровать любые клетки из плазмы типа Plazmaflex. Состав фильтра должен состоят из 2 слоя полиэстера, 5 слоев полипропилена, 1 слой поливинилиденфторида. Время фильтрации не должно превышать 30 минут. Метод стерилизации – паровая. Этикетка должна быть не снимаемая, надежно закрепленная специальным клеем.  Упаковка должна быть индивидуальная, стерильная  из прозрачного пластика  для каждого контейнера. Количество остаточных лейкоцитов ед/литр должен быть не более 1*10^4.  
</t>
  </si>
  <si>
    <t xml:space="preserve">Система для удаления лейкоцитов из дозы плазмы. </t>
  </si>
  <si>
    <t>канистра</t>
  </si>
  <si>
    <t>л</t>
  </si>
  <si>
    <t>Состав представляет  собой   прозрачную жидкость от
бесцветного до розового цветас запахом отдушки, хорошо смешивающуюся с водой. Содержит
в своем составе в качестве действующих веществ (ДВ): N,N-бис(3-аминопропил) додециламин - не менее 
7 % и не более 7,8% ,  дидецилдиметиламмоний хлорид – не менее 7,2 % и не более 7,8%, а также функциональные компоненты; рН от
10,0 - до 12,0  Срок годности средства в невскрытой упаковке производителя составляет 3 года,
рабочих растворов − 14 суток при условии хранения в закрытых емкостях. Средство сохраняет
свои свойства после замерзания и последующего оттаивания. Обладает моющими свойствами. канистра 5 л</t>
  </si>
  <si>
    <t xml:space="preserve">Средство концентрат для дезинфекции и ПСО изделий медицинского назначения для дезинфекции поверхностей в помещениях генеральных уборок. </t>
  </si>
  <si>
    <t xml:space="preserve">Средство  представляет собой прозрачную жидкость от
бесцветного до тёмно-жёлтого цвета, содержит в своем составе в качестве действующих
веществ (ДВ) дидецилдиметиламмоний хлорид - не менее 9,5% и не более 9,8%, полигексаметиленгуанидин
гидрохлорид - не менее 1,0% и не более 1,5%, а также функциональные компоненты - ПАВ, ингибитор коррозии; рН
средства: 5,0-7,0.Срок годности средства - 3 года в упаковках изготовителя, срок годности рабочих
растворов - 14 дней. Флакон 1л </t>
  </si>
  <si>
    <t xml:space="preserve">Средство для дезинфекции совмещенной с предстерилизационной очисткой ИМН;дезинфекции поверхностей; генеральных уборок и текущих уборок. Флакон 1л </t>
  </si>
  <si>
    <t>Кожанный антисептик спрей 90 мл</t>
  </si>
  <si>
    <t>Средство представляет собой готовый к применению кожный антисептик в виде прозрачный жидкости (спрей)или слегка опалесцирующей гелеобразной массы (гель) от бесцветной до светло-жёлтого цвета с характерным спиртовым запахом. Средство содержит:63% н-пропанола, 0,2 % пироктон оламина, воду, а также смягчающие кожу компоненты и функциональные добавки. Средство выпускается в полимерных ёмкостях вместимостью 90 мл. Срок годности средства - 5 лет от даты изготовления. Средство обладает антимикробной автивностью в отношении грамположительных и грамотрицательных бактерий, в том числе в отношении возвудителей особо-опасных инфекций (чумы, холеры, туляремии), а также возвудителей внутрибольничных инфекций, включая метилциллен- резистентный стафилококк, ванкомицин- резистентный энтерококк, синегнойную палочку, туберкулоцидным,  в том числе на Mycobacterium terae, вирулицидным, в том числе вирусов энтеральных и парентеральных геатитов ( в том числегепатита А, В, и С), ВИЧ, полиомиелита, аденовирусов, энтеровирусов, ротавирусов, вирусов "атипичной пневмонии" (SARS), "птичьего" гриппа Н5N1, свиного гриппа А/Н1N1, гриппа человека, герпеса и др. ) фунгицидным (в отношении грибов родов Кандида, Трихофитон, плесневых грибов) действием. Средство по параметрам острой токсичности согласно классификации ГОСТ 12,1007-76, при введении в желудок, нанесении  на кожу относится к 4 классу малоопасных веществ. Средство не оказывает местно-раздражающего, кожно-резорбтивного и сенбилизирующего действия в рекомендованных режимах применения. ПДК для н-пропанола в воздухе рабочей зоны - 10 мг/м3.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</si>
</sst>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3" fontId="9" fillId="2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topLeftCell="A9" zoomScaleNormal="100" workbookViewId="0">
      <selection sqref="A1:I16"/>
    </sheetView>
  </sheetViews>
  <sheetFormatPr defaultRowHeight="15" x14ac:dyDescent="0.25"/>
  <cols>
    <col min="1" max="1" width="8" style="17" customWidth="1"/>
    <col min="2" max="2" width="32.140625" customWidth="1"/>
    <col min="3" max="3" width="61.5703125" customWidth="1"/>
    <col min="6" max="6" width="13.5703125" customWidth="1"/>
    <col min="7" max="7" width="15.140625" customWidth="1"/>
    <col min="8" max="8" width="17.7109375" style="17" customWidth="1"/>
    <col min="9" max="9" width="22.140625" style="8" customWidth="1"/>
  </cols>
  <sheetData>
    <row r="1" spans="1:9" ht="48.75" customHeight="1" x14ac:dyDescent="0.25">
      <c r="A1" s="16"/>
      <c r="B1" s="1"/>
      <c r="C1" s="1"/>
      <c r="D1" s="1"/>
      <c r="E1" s="26" t="s">
        <v>19</v>
      </c>
      <c r="F1" s="26"/>
      <c r="G1" s="26"/>
      <c r="H1" s="26"/>
      <c r="I1" s="26"/>
    </row>
    <row r="2" spans="1:9" ht="15.75" x14ac:dyDescent="0.25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1:9" ht="47.2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21" t="s">
        <v>7</v>
      </c>
      <c r="I3" s="3" t="s">
        <v>8</v>
      </c>
    </row>
    <row r="4" spans="1:9" ht="40.5" customHeight="1" x14ac:dyDescent="0.25">
      <c r="A4" s="28"/>
      <c r="B4" s="29"/>
      <c r="C4" s="29"/>
      <c r="D4" s="29"/>
      <c r="E4" s="14"/>
      <c r="F4" s="14"/>
      <c r="G4" s="14"/>
      <c r="H4" s="22"/>
      <c r="I4" s="15"/>
    </row>
    <row r="5" spans="1:9" s="9" customFormat="1" ht="229.5" x14ac:dyDescent="0.25">
      <c r="A5" s="7">
        <v>1</v>
      </c>
      <c r="B5" s="10" t="s">
        <v>21</v>
      </c>
      <c r="C5" s="13" t="s">
        <v>20</v>
      </c>
      <c r="D5" s="7" t="s">
        <v>10</v>
      </c>
      <c r="E5" s="7">
        <v>2016</v>
      </c>
      <c r="F5" s="11">
        <v>7100</v>
      </c>
      <c r="G5" s="12">
        <f>F5*E5</f>
        <v>14313600</v>
      </c>
      <c r="H5" s="23" t="s">
        <v>12</v>
      </c>
      <c r="I5" s="23" t="s">
        <v>17</v>
      </c>
    </row>
    <row r="6" spans="1:9" s="9" customFormat="1" ht="165.75" x14ac:dyDescent="0.25">
      <c r="A6" s="7">
        <v>2</v>
      </c>
      <c r="B6" s="10" t="s">
        <v>25</v>
      </c>
      <c r="C6" s="13" t="s">
        <v>24</v>
      </c>
      <c r="D6" s="7" t="s">
        <v>22</v>
      </c>
      <c r="E6" s="7">
        <v>24</v>
      </c>
      <c r="F6" s="11">
        <v>28800</v>
      </c>
      <c r="G6" s="12">
        <f t="shared" ref="G6" si="0">F6*E6</f>
        <v>691200</v>
      </c>
      <c r="H6" s="23" t="s">
        <v>12</v>
      </c>
      <c r="I6" s="23" t="s">
        <v>18</v>
      </c>
    </row>
    <row r="7" spans="1:9" s="9" customFormat="1" ht="127.5" x14ac:dyDescent="0.25">
      <c r="A7" s="7">
        <v>3</v>
      </c>
      <c r="B7" s="10" t="s">
        <v>27</v>
      </c>
      <c r="C7" s="13" t="s">
        <v>26</v>
      </c>
      <c r="D7" s="7" t="s">
        <v>23</v>
      </c>
      <c r="E7" s="7">
        <v>195</v>
      </c>
      <c r="F7" s="11">
        <v>6950</v>
      </c>
      <c r="G7" s="12">
        <f>F7*E7</f>
        <v>1355250</v>
      </c>
      <c r="H7" s="23" t="s">
        <v>12</v>
      </c>
      <c r="I7" s="23" t="s">
        <v>16</v>
      </c>
    </row>
    <row r="8" spans="1:9" s="9" customFormat="1" ht="318.75" x14ac:dyDescent="0.25">
      <c r="A8" s="7">
        <v>4</v>
      </c>
      <c r="B8" s="10" t="s">
        <v>28</v>
      </c>
      <c r="C8" s="13" t="s">
        <v>29</v>
      </c>
      <c r="D8" s="7" t="s">
        <v>10</v>
      </c>
      <c r="E8" s="7">
        <v>350</v>
      </c>
      <c r="F8" s="11">
        <v>880</v>
      </c>
      <c r="G8" s="12">
        <f>F8*E8</f>
        <v>308000</v>
      </c>
      <c r="H8" s="23" t="s">
        <v>12</v>
      </c>
      <c r="I8" s="23" t="s">
        <v>17</v>
      </c>
    </row>
    <row r="9" spans="1:9" s="20" customFormat="1" x14ac:dyDescent="0.25">
      <c r="A9" s="24"/>
      <c r="B9" s="18" t="s">
        <v>9</v>
      </c>
      <c r="C9" s="18"/>
      <c r="D9" s="18"/>
      <c r="E9" s="18"/>
      <c r="F9" s="18"/>
      <c r="G9" s="6">
        <f>SUM(G5:G8)</f>
        <v>16668050</v>
      </c>
      <c r="H9" s="24"/>
      <c r="I9" s="19"/>
    </row>
    <row r="13" spans="1:9" x14ac:dyDescent="0.25">
      <c r="C13" s="25" t="s">
        <v>11</v>
      </c>
      <c r="D13" s="20"/>
      <c r="E13" s="20" t="s">
        <v>13</v>
      </c>
    </row>
    <row r="14" spans="1:9" x14ac:dyDescent="0.25">
      <c r="A14" s="25"/>
      <c r="B14" s="20"/>
    </row>
    <row r="15" spans="1:9" x14ac:dyDescent="0.25">
      <c r="A15" s="25"/>
      <c r="B15" s="20" t="s">
        <v>14</v>
      </c>
      <c r="C15" s="20"/>
    </row>
    <row r="16" spans="1:9" x14ac:dyDescent="0.25">
      <c r="C16" s="20"/>
    </row>
  </sheetData>
  <mergeCells count="3">
    <mergeCell ref="E1:I1"/>
    <mergeCell ref="A2:I2"/>
    <mergeCell ref="A4:D4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2018-06-06T04:07:23Z</dcterms:modified>
</cp:coreProperties>
</file>